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ur\Desktop\Звезда\2021\результаты\"/>
    </mc:Choice>
  </mc:AlternateContent>
  <bookViews>
    <workbookView xWindow="0" yWindow="0" windowWidth="38400" windowHeight="17730"/>
  </bookViews>
  <sheets>
    <sheet name="ЗВЕЗДА" sheetId="2" r:id="rId1"/>
  </sheets>
  <definedNames>
    <definedName name="_xlnm._FilterDatabase" localSheetId="0">ЗВЕЗДА!$A$1:$L$20</definedName>
  </definedNames>
  <calcPr calcId="162913"/>
</workbook>
</file>

<file path=xl/calcChain.xml><?xml version="1.0" encoding="utf-8"?>
<calcChain xmlns="http://schemas.openxmlformats.org/spreadsheetml/2006/main">
  <c r="O4" i="2" l="1"/>
  <c r="O6" i="2"/>
  <c r="O3" i="2"/>
  <c r="O5" i="2"/>
  <c r="O2" i="2"/>
  <c r="O16" i="2"/>
  <c r="O18" i="2"/>
  <c r="O8" i="2"/>
  <c r="O12" i="2"/>
  <c r="O13" i="2"/>
  <c r="O10" i="2"/>
  <c r="O11" i="2"/>
  <c r="O14" i="2"/>
  <c r="O7" i="2"/>
  <c r="O17" i="2"/>
  <c r="O15" i="2"/>
  <c r="O9" i="2"/>
  <c r="O19" i="2"/>
  <c r="O20" i="2"/>
</calcChain>
</file>

<file path=xl/sharedStrings.xml><?xml version="1.0" encoding="utf-8"?>
<sst xmlns="http://schemas.openxmlformats.org/spreadsheetml/2006/main" count="206" uniqueCount="148">
  <si>
    <t>Класс</t>
  </si>
  <si>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</si>
  <si>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</si>
  <si>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</si>
  <si>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</si>
  <si>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</si>
  <si>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</si>
  <si>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Образовательная организация</t>
  </si>
  <si>
    <t>Педагог</t>
  </si>
  <si>
    <t>Район образовательной организации</t>
  </si>
  <si>
    <t>Оптимисты</t>
  </si>
  <si>
    <t>Хабибуллин Айрат Ленарович</t>
  </si>
  <si>
    <t>Салахов Таир Рамилевич</t>
  </si>
  <si>
    <t>Ахметзянов Карим Динарович</t>
  </si>
  <si>
    <t>Салахова Динараа Айратовна</t>
  </si>
  <si>
    <t>Шарипов Искандер Ильдарович</t>
  </si>
  <si>
    <t>Яковлева Наталья Владимировна</t>
  </si>
  <si>
    <t>Окейчики</t>
  </si>
  <si>
    <t>Петрова Камилла Руслановна</t>
  </si>
  <si>
    <t>Гордин Алексей Алексеевич</t>
  </si>
  <si>
    <t>Березин Руслан Дмитриевич</t>
  </si>
  <si>
    <t>Удельнов Вадим Николаевич</t>
  </si>
  <si>
    <t>г. Набережные Челны</t>
  </si>
  <si>
    <t>Забирова Альбина Ивановна</t>
  </si>
  <si>
    <t>5×5</t>
  </si>
  <si>
    <t>Самигуллина Аделина Данисовна</t>
  </si>
  <si>
    <t>Бровкина Валерия Николаевна</t>
  </si>
  <si>
    <t>Хусаинова Ралина Алмазовна</t>
  </si>
  <si>
    <t>Ахметшина Мелита Руслановна</t>
  </si>
  <si>
    <t>Зайниева Амина Айдаровна</t>
  </si>
  <si>
    <t>Айкьюрики</t>
  </si>
  <si>
    <t xml:space="preserve">Вагизов Ислам Ильмирович </t>
  </si>
  <si>
    <t>Хурматуллина Алиса Ильшатовна</t>
  </si>
  <si>
    <t>Люднева Анна Борисовна</t>
  </si>
  <si>
    <t xml:space="preserve"> Сагидулина Мира Руслановна</t>
  </si>
  <si>
    <t xml:space="preserve"> Галиуллина Лилия Рустемовна</t>
  </si>
  <si>
    <t>Пламя</t>
  </si>
  <si>
    <t>Маннапов Данияр Данилевич</t>
  </si>
  <si>
    <t>Солдатов Даниил Александрович</t>
  </si>
  <si>
    <t>Новокшонова Арина Андреевна</t>
  </si>
  <si>
    <t>Гараев Амир Ильдарович</t>
  </si>
  <si>
    <t xml:space="preserve">Гараева Малика Ильдаровна </t>
  </si>
  <si>
    <t>Пушкинский пролицей 78</t>
  </si>
  <si>
    <t>Радаева Наталья Юрьевна</t>
  </si>
  <si>
    <t xml:space="preserve">Отряд особого назначения </t>
  </si>
  <si>
    <t>Фокина Анастасия Романовна</t>
  </si>
  <si>
    <t>Ильенкова Полина Андреевна</t>
  </si>
  <si>
    <t>Галимова Айза Радиковна</t>
  </si>
  <si>
    <t>Ершова Нелли Евгеньевна</t>
  </si>
  <si>
    <t>Сазонов Роберт Артёмович</t>
  </si>
  <si>
    <t>ИНТЕЛЛЕКТИКИ</t>
  </si>
  <si>
    <t>Козлова Милана Александровна</t>
  </si>
  <si>
    <t>Дорженковская Дарья Константиновна</t>
  </si>
  <si>
    <t>Маржина Варвара Анатольевна</t>
  </si>
  <si>
    <t>Кочеткова Ульяна Александровна</t>
  </si>
  <si>
    <t>Габдуллина Мадина Руслановна</t>
  </si>
  <si>
    <t>Карпова Светлана Ивановна</t>
  </si>
  <si>
    <t>Кубики- рубики</t>
  </si>
  <si>
    <t>Пименова Диана Маратовна</t>
  </si>
  <si>
    <t>Зеленина Диана Романовна</t>
  </si>
  <si>
    <t>Сиразева Мира Ренатовна</t>
  </si>
  <si>
    <t>Ключникова Виктория Николаевна</t>
  </si>
  <si>
    <t>Кундева Кристина Илиановна</t>
  </si>
  <si>
    <t>Полосатики</t>
  </si>
  <si>
    <t>Куншина Юлия Александровна</t>
  </si>
  <si>
    <t>Кошкина Валерия Антоновна</t>
  </si>
  <si>
    <t>Гурьянов Михаил Сергеевич</t>
  </si>
  <si>
    <t>Клещевникова Анастасия Александровна</t>
  </si>
  <si>
    <t>Гавриленкова Софья Константиновна</t>
  </si>
  <si>
    <t>Фарыма Ева</t>
  </si>
  <si>
    <t>Харитонов Глеб</t>
  </si>
  <si>
    <t>Трофимов Родион</t>
  </si>
  <si>
    <t>Губайдуллина Гузель</t>
  </si>
  <si>
    <t>Сахабиев Родион</t>
  </si>
  <si>
    <t>Матвеева Ирина Геннадьевна</t>
  </si>
  <si>
    <t>Дорженковская Наталья Геннадьевна</t>
  </si>
  <si>
    <t>Губарева Ясмина</t>
  </si>
  <si>
    <t>Яковлева Аделия</t>
  </si>
  <si>
    <t>Фаскеева Рената</t>
  </si>
  <si>
    <t>Кузин Елисей</t>
  </si>
  <si>
    <t>Киселёв Родион</t>
  </si>
  <si>
    <t>Дружные Совята</t>
  </si>
  <si>
    <t>Ахметзянов Амир Дамирович</t>
  </si>
  <si>
    <t>Ахметов Амир Салаватович</t>
  </si>
  <si>
    <t>Вагизов Даниэль Ленарович</t>
  </si>
  <si>
    <t>Хабибуллин амир Ренатович</t>
  </si>
  <si>
    <t>Хафизуллин Эмиль Артурович</t>
  </si>
  <si>
    <t>г. Набережные челны</t>
  </si>
  <si>
    <t>Аксенова Дилбяр Амирзяновна</t>
  </si>
  <si>
    <t>Эйнштейны</t>
  </si>
  <si>
    <t>Вахитова Амелия Ильшатовна</t>
  </si>
  <si>
    <t>Гараева Аиша Ильнуровна</t>
  </si>
  <si>
    <t>Низамова Амалия Маратовна</t>
  </si>
  <si>
    <t>Хасанова Айша Марселовна</t>
  </si>
  <si>
    <t>Юсупова Диана Айдаровна</t>
  </si>
  <si>
    <t>Эрудиты</t>
  </si>
  <si>
    <t>Альмакаева Залина Маратовна</t>
  </si>
  <si>
    <t>Ашрафуллина Диана Артуровна</t>
  </si>
  <si>
    <t>Гилязиева Сафия Альфинатовна</t>
  </si>
  <si>
    <t>Иванова есения Сергеевна</t>
  </si>
  <si>
    <t>Казакова Аделя Руслановна</t>
  </si>
  <si>
    <t>Викторинки</t>
  </si>
  <si>
    <t>Газизова Сара Альбертовна</t>
  </si>
  <si>
    <t>Гильмутдинова Лилиана Булатовна</t>
  </si>
  <si>
    <t>Кашапова Сафия Альбертовна</t>
  </si>
  <si>
    <t>Закирова Амелия Руслановна</t>
  </si>
  <si>
    <t>Хазиев Родион Ильназович</t>
  </si>
  <si>
    <t>Совята</t>
  </si>
  <si>
    <t>Гималетдинова Амелия Ильгамовна</t>
  </si>
  <si>
    <t>Тагирова Альвина Ренатовна</t>
  </si>
  <si>
    <t>Абдулхаликова Альмира Рустемовна</t>
  </si>
  <si>
    <t>Рамазанов Амир Ильдусович</t>
  </si>
  <si>
    <t>Фархутдинова Малика Рустемовна</t>
  </si>
  <si>
    <t>МБОУ "Пушкинский пролицей 78"</t>
  </si>
  <si>
    <t>Шайдуллина Резеда Раисовна</t>
  </si>
  <si>
    <t>Апельсин</t>
  </si>
  <si>
    <t>Мифтахова Арина</t>
  </si>
  <si>
    <t>Кузнецова Ольга</t>
  </si>
  <si>
    <t>Карташев Артем</t>
  </si>
  <si>
    <t>Кирсанова Валерия</t>
  </si>
  <si>
    <t>Лубашева Ирина Владимировна</t>
  </si>
  <si>
    <t>Нарядчикова Диана Антоновна</t>
  </si>
  <si>
    <t>Однороманенко Майя Алексеевна</t>
  </si>
  <si>
    <t>Зарипова Айлина Айратовна</t>
  </si>
  <si>
    <t>Игтисамов Карим</t>
  </si>
  <si>
    <t>Трубин Владислав</t>
  </si>
  <si>
    <t>Пушкинский Пролицей №78</t>
  </si>
  <si>
    <t>220 вольт</t>
  </si>
  <si>
    <t xml:space="preserve"> Ахметзянов Артур Радикович </t>
  </si>
  <si>
    <t>Росси Эдгар Сергеевич</t>
  </si>
  <si>
    <t>Валиев Радмир Робертович</t>
  </si>
  <si>
    <t>Созонов Даниил Игоревич</t>
  </si>
  <si>
    <t>Смирнов Демид Русланович</t>
  </si>
  <si>
    <t>Адреналин</t>
  </si>
  <si>
    <t>Высшая лига</t>
  </si>
  <si>
    <t>Позитив</t>
  </si>
  <si>
    <t>Мороз Сергей</t>
  </si>
  <si>
    <t>Сулакова Кира</t>
  </si>
  <si>
    <t>1 этап</t>
  </si>
  <si>
    <t>2 этап</t>
  </si>
  <si>
    <t>3 этап</t>
  </si>
  <si>
    <t>4 этап</t>
  </si>
  <si>
    <t>Итого</t>
  </si>
  <si>
    <t>Статус</t>
  </si>
  <si>
    <t>Участники</t>
  </si>
  <si>
    <t>диплом 3 степени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</si>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</sst>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P20" totalsRowShown="0" headerRowDxfId="19" dataDxfId="17" headerRowBorderDxfId="18" tableBorderDxfId="16">
  <autoFilter ref="A1:P20"/>
  <tableColumns count="16">
    <tableColumn id="1" name="Название команды" dataDxfId="15"/>
    <tableColumn id="2" name="ФИО первого участника" dataDxfId="14"/>
    <tableColumn id="3" name="ФИО второго участника" dataDxfId="13"/>
    <tableColumn id="4" name="ФИО третьего участника" dataDxfId="12"/>
    <tableColumn id="5" name="ФИО четвертого участника" dataDxfId="11"/>
    <tableColumn id="6" name="ФИО пятого участника" dataDxfId="10"/>
    <tableColumn id="7" name="Класс" dataDxfId="9"/>
    <tableColumn id="8" name="Район образовательной организации" dataDxfId="8"/>
    <tableColumn id="9" name="Образовательная организация" dataDxfId="7"/>
    <tableColumn id="10" name="Педагог" dataDxfId="6"/>
    <tableColumn id="11" name="1 этап" dataDxfId="5"/>
    <tableColumn id="12" name="2 этап" dataDxfId="4"/>
    <tableColumn id="13" name="3 этап" dataDxfId="3"/>
    <tableColumn id="14" name="4 этап" dataDxfId="2"/>
    <tableColumn id="15" name="Итого" dataDxfId="1">
      <calculatedColumnFormula>SUM(Таблица1[[#This Row],[1 этап]:[4 этап]])</calculatedColumnFormula>
    </tableColumn>
    <tableColumn id="16" name="Статус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O3" sqref="O3"/>
    </sheetView>
  </sheetViews>
  <sheetFormatPr defaultRowHeight="15.75" x14ac:dyDescent="0.25"/>
  <cols>
    <col min="1" max="1" width="16.28515625" style="1" customWidth="1"/>
    <col min="2" max="6" width="10.7109375" style="1" customWidth="1"/>
    <col min="7" max="7" width="5.28515625" style="3" customWidth="1"/>
    <col min="8" max="8" width="27.140625" style="1" customWidth="1"/>
    <col min="9" max="9" width="14.7109375" style="1" customWidth="1"/>
    <col min="10" max="10" width="41.7109375" style="1" customWidth="1"/>
    <col min="11" max="11" width="9.28515625" style="1" customWidth="1"/>
    <col min="12" max="12" width="9.85546875" style="1" customWidth="1"/>
    <col min="13" max="15" width="9.140625" style="1"/>
    <col min="16" max="16" width="21" style="1" customWidth="1"/>
    <col min="17" max="16384" width="9.140625" style="1"/>
  </cols>
  <sheetData>
    <row r="1" spans="1:16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6" t="s">
        <v>0</v>
      </c>
      <c r="H1" s="5" t="s">
        <v>9</v>
      </c>
      <c r="I1" s="5" t="s">
        <v>7</v>
      </c>
      <c r="J1" s="5" t="s">
        <v>8</v>
      </c>
      <c r="K1" s="7" t="s">
        <v>138</v>
      </c>
      <c r="L1" s="7" t="s">
        <v>139</v>
      </c>
      <c r="M1" s="9" t="s">
        <v>140</v>
      </c>
      <c r="N1" s="9" t="s">
        <v>141</v>
      </c>
      <c r="O1" s="9" t="s">
        <v>142</v>
      </c>
      <c r="P1" s="9" t="s">
        <v>143</v>
      </c>
    </row>
    <row r="2" spans="1:16" s="2" customFormat="1" x14ac:dyDescent="0.25">
      <c r="A2" s="2" t="s">
        <v>127</v>
      </c>
      <c r="B2" s="2" t="s">
        <v>128</v>
      </c>
      <c r="C2" s="2" t="s">
        <v>129</v>
      </c>
      <c r="D2" s="2" t="s">
        <v>130</v>
      </c>
      <c r="E2" s="2" t="s">
        <v>131</v>
      </c>
      <c r="F2" s="2" t="s">
        <v>132</v>
      </c>
      <c r="G2" s="4">
        <v>1</v>
      </c>
      <c r="H2" s="2" t="s">
        <v>22</v>
      </c>
      <c r="I2" s="2" t="s">
        <v>42</v>
      </c>
      <c r="J2" s="2" t="s">
        <v>56</v>
      </c>
      <c r="K2" s="2">
        <v>27</v>
      </c>
      <c r="L2" s="2">
        <v>18</v>
      </c>
      <c r="M2" s="8">
        <v>9</v>
      </c>
      <c r="N2" s="8">
        <v>10</v>
      </c>
      <c r="O2" s="8">
        <f>SUM(Таблица1[[#This Row],[1 этап]:[4 этап]])</f>
        <v>64</v>
      </c>
      <c r="P2" s="8" t="s">
        <v>144</v>
      </c>
    </row>
    <row r="3" spans="1:16" s="2" customFormat="1" x14ac:dyDescent="0.25">
      <c r="A3" s="2" t="s">
        <v>57</v>
      </c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4">
        <v>1</v>
      </c>
      <c r="H3" s="2" t="s">
        <v>22</v>
      </c>
      <c r="I3" s="2" t="s">
        <v>42</v>
      </c>
      <c r="J3" s="2" t="s">
        <v>56</v>
      </c>
      <c r="K3" s="2">
        <v>28</v>
      </c>
      <c r="L3" s="2">
        <v>15</v>
      </c>
      <c r="M3" s="8">
        <v>16</v>
      </c>
      <c r="N3" s="8">
        <v>20</v>
      </c>
      <c r="O3" s="8">
        <f>SUM(Таблица1[[#This Row],[1 этап]:[4 этап]])</f>
        <v>79</v>
      </c>
      <c r="P3" s="8" t="s">
        <v>145</v>
      </c>
    </row>
    <row r="4" spans="1:16" s="2" customFormat="1" x14ac:dyDescent="0.2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4">
        <v>1</v>
      </c>
      <c r="H4" s="2" t="s">
        <v>22</v>
      </c>
      <c r="I4" s="2" t="s">
        <v>42</v>
      </c>
      <c r="J4" s="2" t="s">
        <v>16</v>
      </c>
      <c r="K4" s="2">
        <v>27</v>
      </c>
      <c r="L4" s="2">
        <v>19</v>
      </c>
      <c r="M4" s="8">
        <v>11</v>
      </c>
      <c r="N4" s="8">
        <v>23</v>
      </c>
      <c r="O4" s="8">
        <f>SUM(Таблица1[[#This Row],[1 этап]:[4 этап]])</f>
        <v>80</v>
      </c>
      <c r="P4" s="8" t="s">
        <v>145</v>
      </c>
    </row>
    <row r="5" spans="1:16" s="2" customFormat="1" x14ac:dyDescent="0.25">
      <c r="A5" s="2" t="s">
        <v>63</v>
      </c>
      <c r="B5" s="2" t="s">
        <v>64</v>
      </c>
      <c r="C5" s="2" t="s">
        <v>65</v>
      </c>
      <c r="D5" s="2" t="s">
        <v>66</v>
      </c>
      <c r="E5" s="2" t="s">
        <v>67</v>
      </c>
      <c r="F5" s="2" t="s">
        <v>68</v>
      </c>
      <c r="G5" s="4">
        <v>1</v>
      </c>
      <c r="H5" s="2" t="s">
        <v>22</v>
      </c>
      <c r="I5" s="2" t="s">
        <v>42</v>
      </c>
      <c r="J5" s="2" t="s">
        <v>74</v>
      </c>
      <c r="K5" s="2">
        <v>29</v>
      </c>
      <c r="L5" s="2">
        <v>15</v>
      </c>
      <c r="M5" s="8">
        <v>10</v>
      </c>
      <c r="N5" s="8">
        <v>29</v>
      </c>
      <c r="O5" s="8">
        <f>SUM(Таблица1[[#This Row],[1 этап]:[4 этап]])</f>
        <v>83</v>
      </c>
      <c r="P5" s="8" t="s">
        <v>145</v>
      </c>
    </row>
    <row r="6" spans="1:16" s="2" customFormat="1" x14ac:dyDescent="0.25">
      <c r="A6" s="2" t="s">
        <v>50</v>
      </c>
      <c r="B6" s="2" t="s">
        <v>51</v>
      </c>
      <c r="C6" s="2" t="s">
        <v>52</v>
      </c>
      <c r="D6" s="2" t="s">
        <v>53</v>
      </c>
      <c r="E6" s="2" t="s">
        <v>54</v>
      </c>
      <c r="F6" s="2" t="s">
        <v>55</v>
      </c>
      <c r="G6" s="4">
        <v>1</v>
      </c>
      <c r="H6" s="2" t="s">
        <v>22</v>
      </c>
      <c r="I6" s="2" t="s">
        <v>42</v>
      </c>
      <c r="J6" s="2" t="s">
        <v>56</v>
      </c>
      <c r="K6" s="2">
        <v>30</v>
      </c>
      <c r="L6" s="2">
        <v>22</v>
      </c>
      <c r="M6" s="8">
        <v>12</v>
      </c>
      <c r="N6" s="8">
        <v>28</v>
      </c>
      <c r="O6" s="8">
        <f>SUM(Таблица1[[#This Row],[1 этап]:[4 этап]])</f>
        <v>92</v>
      </c>
      <c r="P6" s="8" t="s">
        <v>146</v>
      </c>
    </row>
    <row r="7" spans="1:16" s="2" customFormat="1" x14ac:dyDescent="0.25">
      <c r="A7" s="2" t="s">
        <v>101</v>
      </c>
      <c r="B7" s="2" t="s">
        <v>102</v>
      </c>
      <c r="C7" s="2" t="s">
        <v>103</v>
      </c>
      <c r="D7" s="2" t="s">
        <v>104</v>
      </c>
      <c r="E7" s="2" t="s">
        <v>105</v>
      </c>
      <c r="F7" s="2" t="s">
        <v>106</v>
      </c>
      <c r="G7" s="4">
        <v>2</v>
      </c>
      <c r="H7" s="2" t="s">
        <v>87</v>
      </c>
      <c r="I7" s="2" t="s">
        <v>42</v>
      </c>
      <c r="J7" s="2" t="s">
        <v>88</v>
      </c>
      <c r="K7" s="2">
        <v>30</v>
      </c>
      <c r="L7" s="2">
        <v>21</v>
      </c>
      <c r="M7" s="8">
        <v>9</v>
      </c>
      <c r="N7" s="8">
        <v>30</v>
      </c>
      <c r="O7" s="8">
        <f>SUM(Таблица1[[#This Row],[1 этап]:[4 этап]])</f>
        <v>90</v>
      </c>
      <c r="P7" s="8" t="s">
        <v>145</v>
      </c>
    </row>
    <row r="8" spans="1:16" s="2" customForma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4">
        <v>2</v>
      </c>
      <c r="H8" s="2" t="s">
        <v>22</v>
      </c>
      <c r="I8" s="2" t="s">
        <v>42</v>
      </c>
      <c r="J8" s="2" t="s">
        <v>23</v>
      </c>
      <c r="K8" s="2">
        <v>30</v>
      </c>
      <c r="L8" s="2">
        <v>22</v>
      </c>
      <c r="M8" s="8">
        <v>19</v>
      </c>
      <c r="N8" s="8">
        <v>27</v>
      </c>
      <c r="O8" s="8">
        <f>SUM(Таблица1[[#This Row],[1 этап]:[4 этап]])</f>
        <v>98</v>
      </c>
      <c r="P8" s="8" t="s">
        <v>146</v>
      </c>
    </row>
    <row r="9" spans="1:16" s="2" customFormat="1" x14ac:dyDescent="0.25">
      <c r="A9" s="2" t="s">
        <v>135</v>
      </c>
      <c r="B9" s="2" t="s">
        <v>121</v>
      </c>
      <c r="C9" s="2" t="s">
        <v>122</v>
      </c>
      <c r="D9" s="2" t="s">
        <v>123</v>
      </c>
      <c r="E9" s="2" t="s">
        <v>124</v>
      </c>
      <c r="F9" s="2" t="s">
        <v>125</v>
      </c>
      <c r="G9" s="4">
        <v>2</v>
      </c>
      <c r="H9" s="2" t="s">
        <v>22</v>
      </c>
      <c r="I9" s="2" t="s">
        <v>126</v>
      </c>
      <c r="J9" s="2" t="s">
        <v>120</v>
      </c>
      <c r="K9" s="2">
        <v>28</v>
      </c>
      <c r="L9" s="2">
        <v>21</v>
      </c>
      <c r="M9" s="8">
        <v>24</v>
      </c>
      <c r="N9" s="8">
        <v>28</v>
      </c>
      <c r="O9" s="8">
        <f>SUM(Таблица1[[#This Row],[1 этап]:[4 этап]])</f>
        <v>101</v>
      </c>
      <c r="P9" s="8" t="s">
        <v>146</v>
      </c>
    </row>
    <row r="10" spans="1:16" s="2" customFormat="1" x14ac:dyDescent="0.25">
      <c r="A10" s="2" t="s">
        <v>81</v>
      </c>
      <c r="B10" s="2" t="s">
        <v>82</v>
      </c>
      <c r="C10" s="2" t="s">
        <v>83</v>
      </c>
      <c r="D10" s="2" t="s">
        <v>84</v>
      </c>
      <c r="E10" s="2" t="s">
        <v>85</v>
      </c>
      <c r="F10" s="2" t="s">
        <v>86</v>
      </c>
      <c r="G10" s="4">
        <v>2</v>
      </c>
      <c r="H10" s="2" t="s">
        <v>87</v>
      </c>
      <c r="I10" s="2" t="s">
        <v>42</v>
      </c>
      <c r="J10" s="2" t="s">
        <v>88</v>
      </c>
      <c r="K10" s="2">
        <v>29</v>
      </c>
      <c r="L10" s="2">
        <v>22</v>
      </c>
      <c r="M10" s="8">
        <v>27</v>
      </c>
      <c r="N10" s="8">
        <v>30</v>
      </c>
      <c r="O10" s="8">
        <f>SUM(Таблица1[[#This Row],[1 этап]:[4 этап]])</f>
        <v>108</v>
      </c>
      <c r="P10" s="8" t="s">
        <v>147</v>
      </c>
    </row>
    <row r="11" spans="1:16" x14ac:dyDescent="0.25">
      <c r="A11" s="2" t="s">
        <v>89</v>
      </c>
      <c r="B11" s="2" t="s">
        <v>90</v>
      </c>
      <c r="C11" s="2" t="s">
        <v>91</v>
      </c>
      <c r="D11" s="2" t="s">
        <v>92</v>
      </c>
      <c r="E11" s="2" t="s">
        <v>93</v>
      </c>
      <c r="F11" s="2" t="s">
        <v>94</v>
      </c>
      <c r="G11" s="4">
        <v>2</v>
      </c>
      <c r="H11" s="2" t="s">
        <v>87</v>
      </c>
      <c r="I11" s="2" t="s">
        <v>42</v>
      </c>
      <c r="J11" s="2" t="s">
        <v>88</v>
      </c>
      <c r="K11" s="2">
        <v>30</v>
      </c>
      <c r="L11" s="2">
        <v>21</v>
      </c>
      <c r="M11" s="8">
        <v>29</v>
      </c>
      <c r="N11" s="8">
        <v>30</v>
      </c>
      <c r="O11" s="8">
        <f>SUM(Таблица1[[#This Row],[1 этап]:[4 этап]])</f>
        <v>110</v>
      </c>
      <c r="P11" s="8" t="s">
        <v>147</v>
      </c>
    </row>
    <row r="12" spans="1:16" x14ac:dyDescent="0.25">
      <c r="A12" s="2" t="s">
        <v>36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41</v>
      </c>
      <c r="G12" s="4">
        <v>2</v>
      </c>
      <c r="H12" s="2" t="s">
        <v>22</v>
      </c>
      <c r="I12" s="2" t="s">
        <v>42</v>
      </c>
      <c r="J12" s="2" t="s">
        <v>43</v>
      </c>
      <c r="K12" s="2">
        <v>28</v>
      </c>
      <c r="L12" s="2">
        <v>20</v>
      </c>
      <c r="M12" s="8">
        <v>37</v>
      </c>
      <c r="N12" s="8">
        <v>27</v>
      </c>
      <c r="O12" s="8">
        <f>SUM(Таблица1[[#This Row],[1 этап]:[4 этап]])</f>
        <v>112</v>
      </c>
      <c r="P12" s="8" t="s">
        <v>147</v>
      </c>
    </row>
    <row r="13" spans="1:16" s="2" customForma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4">
        <v>2</v>
      </c>
      <c r="H13" s="2" t="s">
        <v>22</v>
      </c>
      <c r="I13" s="2" t="s">
        <v>42</v>
      </c>
      <c r="J13" s="2" t="s">
        <v>43</v>
      </c>
      <c r="K13" s="2">
        <v>28</v>
      </c>
      <c r="L13" s="2">
        <v>22</v>
      </c>
      <c r="M13" s="8">
        <v>35</v>
      </c>
      <c r="N13" s="8">
        <v>29</v>
      </c>
      <c r="O13" s="8">
        <f>SUM(Таблица1[[#This Row],[1 этап]:[4 этап]])</f>
        <v>114</v>
      </c>
      <c r="P13" s="8" t="s">
        <v>147</v>
      </c>
    </row>
    <row r="14" spans="1:16" s="2" customFormat="1" x14ac:dyDescent="0.25">
      <c r="A14" s="2" t="s">
        <v>95</v>
      </c>
      <c r="B14" s="2" t="s">
        <v>96</v>
      </c>
      <c r="C14" s="2" t="s">
        <v>97</v>
      </c>
      <c r="D14" s="2" t="s">
        <v>98</v>
      </c>
      <c r="E14" s="2" t="s">
        <v>99</v>
      </c>
      <c r="F14" s="2" t="s">
        <v>100</v>
      </c>
      <c r="G14" s="4">
        <v>2</v>
      </c>
      <c r="H14" s="2" t="s">
        <v>87</v>
      </c>
      <c r="I14" s="2" t="s">
        <v>42</v>
      </c>
      <c r="J14" s="2" t="s">
        <v>88</v>
      </c>
      <c r="K14" s="2">
        <v>30</v>
      </c>
      <c r="L14" s="2">
        <v>22</v>
      </c>
      <c r="M14" s="8">
        <v>33</v>
      </c>
      <c r="N14" s="8">
        <v>30</v>
      </c>
      <c r="O14" s="8">
        <f>SUM(Таблица1[[#This Row],[1 этап]:[4 этап]])</f>
        <v>115</v>
      </c>
      <c r="P14" s="8" t="s">
        <v>147</v>
      </c>
    </row>
    <row r="15" spans="1:16" s="2" customFormat="1" x14ac:dyDescent="0.25">
      <c r="A15" s="2" t="s">
        <v>115</v>
      </c>
      <c r="B15" s="2" t="s">
        <v>116</v>
      </c>
      <c r="C15" s="2" t="s">
        <v>117</v>
      </c>
      <c r="D15" s="2" t="s">
        <v>136</v>
      </c>
      <c r="E15" s="2" t="s">
        <v>118</v>
      </c>
      <c r="F15" s="2" t="s">
        <v>119</v>
      </c>
      <c r="G15" s="4">
        <v>2</v>
      </c>
      <c r="H15" s="2" t="s">
        <v>22</v>
      </c>
      <c r="I15" s="2" t="s">
        <v>42</v>
      </c>
      <c r="J15" s="2" t="s">
        <v>120</v>
      </c>
      <c r="K15" s="2">
        <v>30</v>
      </c>
      <c r="L15" s="2">
        <v>21</v>
      </c>
      <c r="M15" s="8">
        <v>36</v>
      </c>
      <c r="N15" s="8">
        <v>29</v>
      </c>
      <c r="O15" s="8">
        <f>SUM(Таблица1[[#This Row],[1 этап]:[4 этап]])</f>
        <v>116</v>
      </c>
      <c r="P15" s="8" t="s">
        <v>147</v>
      </c>
    </row>
    <row r="16" spans="1:16" s="2" customFormat="1" x14ac:dyDescent="0.25">
      <c r="A16" s="2" t="s">
        <v>17</v>
      </c>
      <c r="B16" s="2" t="s">
        <v>137</v>
      </c>
      <c r="C16" s="2" t="s">
        <v>18</v>
      </c>
      <c r="D16" s="2" t="s">
        <v>19</v>
      </c>
      <c r="E16" s="2" t="s">
        <v>20</v>
      </c>
      <c r="F16" s="2" t="s">
        <v>21</v>
      </c>
      <c r="G16" s="4">
        <v>2</v>
      </c>
      <c r="H16" s="2" t="s">
        <v>22</v>
      </c>
      <c r="I16" s="2" t="s">
        <v>42</v>
      </c>
      <c r="J16" s="2" t="s">
        <v>23</v>
      </c>
      <c r="K16" s="2">
        <v>28</v>
      </c>
      <c r="L16" s="2">
        <v>21</v>
      </c>
      <c r="M16" s="8">
        <v>38</v>
      </c>
      <c r="N16" s="8">
        <v>30</v>
      </c>
      <c r="O16" s="8">
        <f>SUM(Таблица1[[#This Row],[1 этап]:[4 этап]])</f>
        <v>117</v>
      </c>
      <c r="P16" s="8" t="s">
        <v>147</v>
      </c>
    </row>
    <row r="17" spans="1:16" x14ac:dyDescent="0.25">
      <c r="A17" s="2" t="s">
        <v>107</v>
      </c>
      <c r="B17" s="2" t="s">
        <v>108</v>
      </c>
      <c r="C17" s="2" t="s">
        <v>109</v>
      </c>
      <c r="D17" s="2" t="s">
        <v>110</v>
      </c>
      <c r="E17" s="2" t="s">
        <v>111</v>
      </c>
      <c r="F17" s="2" t="s">
        <v>112</v>
      </c>
      <c r="G17" s="4">
        <v>2</v>
      </c>
      <c r="H17" s="2" t="s">
        <v>22</v>
      </c>
      <c r="I17" s="2" t="s">
        <v>113</v>
      </c>
      <c r="J17" s="2" t="s">
        <v>114</v>
      </c>
      <c r="K17" s="2">
        <v>30</v>
      </c>
      <c r="L17" s="2">
        <v>22</v>
      </c>
      <c r="M17" s="8">
        <v>36</v>
      </c>
      <c r="N17" s="8">
        <v>30</v>
      </c>
      <c r="O17" s="8">
        <f>SUM(Таблица1[[#This Row],[1 этап]:[4 этап]])</f>
        <v>118</v>
      </c>
      <c r="P17" s="8" t="s">
        <v>147</v>
      </c>
    </row>
    <row r="18" spans="1:16" s="2" customFormat="1" x14ac:dyDescent="0.25">
      <c r="A18" s="2" t="s">
        <v>24</v>
      </c>
      <c r="B18" s="2" t="s">
        <v>25</v>
      </c>
      <c r="C18" s="2" t="s">
        <v>26</v>
      </c>
      <c r="D18" s="2" t="s">
        <v>27</v>
      </c>
      <c r="E18" s="2" t="s">
        <v>28</v>
      </c>
      <c r="F18" s="2" t="s">
        <v>29</v>
      </c>
      <c r="G18" s="4">
        <v>2</v>
      </c>
      <c r="H18" s="2" t="s">
        <v>22</v>
      </c>
      <c r="I18" s="2" t="s">
        <v>42</v>
      </c>
      <c r="J18" s="2" t="s">
        <v>23</v>
      </c>
      <c r="K18" s="2">
        <v>29</v>
      </c>
      <c r="L18" s="2">
        <v>22</v>
      </c>
      <c r="M18" s="8">
        <v>41</v>
      </c>
      <c r="N18" s="8">
        <v>30</v>
      </c>
      <c r="O18" s="8">
        <f>SUM(Таблица1[[#This Row],[1 этап]:[4 этап]])</f>
        <v>122</v>
      </c>
      <c r="P18" s="8" t="s">
        <v>147</v>
      </c>
    </row>
    <row r="19" spans="1:16" s="2" customFormat="1" x14ac:dyDescent="0.25">
      <c r="A19" s="2" t="s">
        <v>134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4">
        <v>4</v>
      </c>
      <c r="H19" s="2" t="s">
        <v>22</v>
      </c>
      <c r="I19" s="2" t="s">
        <v>42</v>
      </c>
      <c r="J19" s="2" t="s">
        <v>75</v>
      </c>
      <c r="K19" s="2">
        <v>29</v>
      </c>
      <c r="L19" s="2">
        <v>22</v>
      </c>
      <c r="M19" s="8">
        <v>50</v>
      </c>
      <c r="N19" s="8">
        <v>30</v>
      </c>
      <c r="O19" s="8">
        <f>SUM(Таблица1[[#This Row],[1 этап]:[4 этап]])</f>
        <v>131</v>
      </c>
      <c r="P19" s="8" t="s">
        <v>147</v>
      </c>
    </row>
    <row r="20" spans="1:16" s="2" customFormat="1" x14ac:dyDescent="0.25">
      <c r="A20" s="2" t="s">
        <v>133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80</v>
      </c>
      <c r="G20" s="4">
        <v>4</v>
      </c>
      <c r="H20" s="2" t="s">
        <v>22</v>
      </c>
      <c r="I20" s="2" t="s">
        <v>42</v>
      </c>
      <c r="J20" s="2" t="s">
        <v>75</v>
      </c>
      <c r="K20" s="2">
        <v>26</v>
      </c>
      <c r="L20" s="2">
        <v>22</v>
      </c>
      <c r="M20" s="8">
        <v>44</v>
      </c>
      <c r="N20" s="8">
        <v>30</v>
      </c>
      <c r="O20" s="8">
        <f>SUM(Таблица1[[#This Row],[1 этап]:[4 этап]])</f>
        <v>122</v>
      </c>
      <c r="P20" s="8" t="s">
        <v>147</v>
      </c>
    </row>
    <row r="21" spans="1:16" x14ac:dyDescent="0.25">
      <c r="A21" s="2"/>
      <c r="B21" s="2"/>
      <c r="C21" s="2"/>
      <c r="D21" s="2"/>
      <c r="E21" s="2"/>
      <c r="F21" s="2"/>
      <c r="G21" s="4"/>
      <c r="H21" s="2"/>
      <c r="I21" s="2"/>
      <c r="J21" s="2"/>
      <c r="K21" s="2"/>
      <c r="L21" s="2"/>
      <c r="M21" s="8"/>
      <c r="N21" s="8"/>
      <c r="O21" s="8"/>
      <c r="P21" s="8"/>
    </row>
    <row r="22" spans="1:16" x14ac:dyDescent="0.25">
      <c r="A22" s="2"/>
      <c r="B22" s="2"/>
      <c r="C22" s="2"/>
      <c r="D22" s="2"/>
      <c r="E22" s="2"/>
      <c r="F22" s="2"/>
      <c r="G22" s="4"/>
      <c r="H22" s="2"/>
      <c r="I22" s="2"/>
      <c r="J22" s="2"/>
      <c r="K22" s="2"/>
      <c r="L22" s="2"/>
      <c r="M22" s="8"/>
      <c r="N22" s="8"/>
      <c r="O22" s="8"/>
      <c r="P22" s="8"/>
    </row>
    <row r="23" spans="1:16" x14ac:dyDescent="0.25">
      <c r="A23" s="2"/>
      <c r="B23" s="2"/>
      <c r="C23" s="2"/>
      <c r="D23" s="2"/>
      <c r="E23" s="2"/>
      <c r="F23" s="2"/>
      <c r="G23" s="4"/>
      <c r="H23" s="2"/>
      <c r="I23" s="2"/>
      <c r="J23" s="2"/>
      <c r="K23" s="2"/>
      <c r="L23" s="2"/>
      <c r="M23" s="8"/>
      <c r="N23" s="8"/>
      <c r="O23" s="8"/>
      <c r="P23" s="8"/>
    </row>
    <row r="24" spans="1:16" x14ac:dyDescent="0.25">
      <c r="A24" s="2"/>
      <c r="B24" s="2"/>
      <c r="C24" s="2"/>
      <c r="D24" s="2"/>
      <c r="E24" s="2"/>
      <c r="F24" s="2"/>
      <c r="G24" s="4"/>
      <c r="H24" s="2"/>
      <c r="I24" s="2"/>
      <c r="J24" s="2"/>
      <c r="K24" s="2"/>
      <c r="L24" s="2"/>
      <c r="M24" s="8"/>
      <c r="N24" s="8"/>
      <c r="O24" s="8"/>
      <c r="P24" s="8"/>
    </row>
    <row r="25" spans="1:16" x14ac:dyDescent="0.25">
      <c r="A25" s="2"/>
      <c r="B25" s="2"/>
      <c r="C25" s="2"/>
      <c r="D25" s="2"/>
      <c r="E25" s="2"/>
      <c r="F25" s="2"/>
      <c r="G25" s="4"/>
      <c r="H25" s="2"/>
      <c r="I25" s="2"/>
      <c r="J25" s="2"/>
      <c r="K25" s="2"/>
      <c r="L25" s="2"/>
      <c r="M25" s="8"/>
      <c r="N25" s="8"/>
      <c r="O25" s="8"/>
      <c r="P25" s="8"/>
    </row>
    <row r="26" spans="1:16" x14ac:dyDescent="0.25">
      <c r="A26" s="2"/>
      <c r="B26" s="2"/>
      <c r="C26" s="2"/>
      <c r="D26" s="2"/>
      <c r="E26" s="2"/>
      <c r="F26" s="2"/>
      <c r="G26" s="4"/>
      <c r="H26" s="2"/>
      <c r="I26" s="2"/>
      <c r="J26" s="2"/>
      <c r="K26" s="2"/>
      <c r="L26" s="2"/>
      <c r="M26" s="8"/>
      <c r="N26" s="8"/>
      <c r="O26" s="8"/>
      <c r="P26" s="8"/>
    </row>
    <row r="27" spans="1:16" x14ac:dyDescent="0.25">
      <c r="A27" s="2"/>
      <c r="B27" s="2"/>
      <c r="C27" s="2"/>
      <c r="D27" s="2"/>
      <c r="E27" s="2"/>
      <c r="F27" s="2"/>
      <c r="G27" s="4"/>
      <c r="H27" s="2"/>
      <c r="I27" s="2"/>
      <c r="J27" s="2"/>
      <c r="K27" s="2"/>
      <c r="L27" s="2"/>
      <c r="M27" s="8"/>
      <c r="N27" s="8"/>
      <c r="O27" s="8"/>
      <c r="P27" s="8"/>
    </row>
    <row r="28" spans="1:16" x14ac:dyDescent="0.25">
      <c r="A28" s="2"/>
      <c r="B28" s="2"/>
      <c r="C28" s="2"/>
      <c r="D28" s="2"/>
      <c r="E28" s="2"/>
      <c r="F28" s="2"/>
      <c r="G28" s="4"/>
      <c r="H28" s="2"/>
      <c r="I28" s="2"/>
      <c r="J28" s="2"/>
      <c r="K28" s="2"/>
      <c r="L28" s="2"/>
      <c r="M28" s="8"/>
      <c r="N28" s="8"/>
      <c r="O28" s="8"/>
      <c r="P28" s="8"/>
    </row>
    <row r="29" spans="1:16" x14ac:dyDescent="0.25">
      <c r="A29" s="2"/>
      <c r="B29" s="2"/>
      <c r="C29" s="2"/>
      <c r="D29" s="2"/>
      <c r="E29" s="2"/>
      <c r="F29" s="2"/>
      <c r="G29" s="4"/>
      <c r="H29" s="2"/>
      <c r="I29" s="2"/>
      <c r="J29" s="2"/>
      <c r="K29" s="2"/>
      <c r="L29" s="2"/>
      <c r="M29" s="8"/>
      <c r="N29" s="8"/>
      <c r="O29" s="8"/>
      <c r="P29" s="8"/>
    </row>
    <row r="30" spans="1:16" x14ac:dyDescent="0.25">
      <c r="A30" s="2"/>
      <c r="B30" s="2"/>
      <c r="C30" s="2"/>
      <c r="D30" s="2"/>
      <c r="E30" s="2"/>
      <c r="F30" s="2"/>
      <c r="G30" s="4"/>
      <c r="H30" s="2"/>
      <c r="I30" s="2"/>
      <c r="J30" s="2"/>
      <c r="K30" s="2"/>
      <c r="L30" s="2"/>
      <c r="M30" s="8"/>
      <c r="N30" s="8"/>
      <c r="O30" s="8"/>
      <c r="P30" s="8"/>
    </row>
    <row r="31" spans="1:16" x14ac:dyDescent="0.25">
      <c r="A31" s="2"/>
      <c r="B31" s="2"/>
      <c r="C31" s="2"/>
      <c r="D31" s="2"/>
      <c r="E31" s="2"/>
      <c r="F31" s="2"/>
      <c r="G31" s="4"/>
      <c r="H31" s="2"/>
      <c r="I31" s="2"/>
      <c r="J31" s="2"/>
      <c r="K31" s="2"/>
      <c r="L31" s="2"/>
      <c r="M31" s="8"/>
      <c r="N31" s="8"/>
      <c r="O31" s="8"/>
      <c r="P31" s="8"/>
    </row>
    <row r="32" spans="1:16" x14ac:dyDescent="0.25">
      <c r="A32" s="2"/>
      <c r="B32" s="2"/>
      <c r="C32" s="2"/>
      <c r="D32" s="2"/>
      <c r="E32" s="2"/>
      <c r="F32" s="2"/>
      <c r="G32" s="4"/>
      <c r="H32" s="2"/>
      <c r="I32" s="2"/>
      <c r="J32" s="2"/>
      <c r="K32" s="2"/>
      <c r="L32" s="2"/>
      <c r="M32" s="8"/>
      <c r="N32" s="8"/>
      <c r="O32" s="8"/>
      <c r="P32" s="8"/>
    </row>
    <row r="33" spans="1:16" x14ac:dyDescent="0.25">
      <c r="A33" s="2"/>
      <c r="B33" s="2"/>
      <c r="C33" s="2"/>
      <c r="D33" s="2"/>
      <c r="E33" s="2"/>
      <c r="F33" s="2"/>
      <c r="G33" s="4"/>
      <c r="H33" s="2"/>
      <c r="I33" s="2"/>
      <c r="J33" s="2"/>
      <c r="K33" s="2"/>
      <c r="L33" s="2"/>
      <c r="M33" s="8"/>
      <c r="N33" s="8"/>
      <c r="O33" s="8"/>
      <c r="P33" s="8"/>
    </row>
    <row r="34" spans="1:16" x14ac:dyDescent="0.25">
      <c r="A34" s="2"/>
      <c r="B34" s="2"/>
      <c r="C34" s="2"/>
      <c r="D34" s="2"/>
      <c r="E34" s="2"/>
      <c r="F34" s="2"/>
      <c r="G34" s="4"/>
      <c r="H34" s="2"/>
      <c r="I34" s="2"/>
      <c r="J34" s="2"/>
      <c r="K34" s="2"/>
      <c r="L34" s="2"/>
      <c r="M34" s="8"/>
      <c r="N34" s="8"/>
      <c r="O34" s="8"/>
      <c r="P34" s="8"/>
    </row>
    <row r="35" spans="1:16" x14ac:dyDescent="0.25">
      <c r="A35" s="2"/>
      <c r="B35" s="2"/>
      <c r="C35" s="2"/>
      <c r="D35" s="2"/>
      <c r="E35" s="2"/>
      <c r="F35" s="2"/>
      <c r="G35" s="4"/>
      <c r="H35" s="2"/>
      <c r="I35" s="2"/>
      <c r="J35" s="2"/>
      <c r="K35" s="2"/>
      <c r="L35" s="2"/>
      <c r="M35" s="8"/>
      <c r="N35" s="8"/>
      <c r="O35" s="8"/>
      <c r="P35" s="8"/>
    </row>
    <row r="36" spans="1:16" x14ac:dyDescent="0.25">
      <c r="A36" s="2"/>
      <c r="B36" s="2"/>
      <c r="C36" s="2"/>
      <c r="D36" s="2"/>
      <c r="E36" s="2"/>
      <c r="F36" s="2"/>
      <c r="G36" s="4"/>
      <c r="H36" s="2"/>
      <c r="I36" s="2"/>
      <c r="J36" s="2"/>
      <c r="K36" s="2"/>
      <c r="L36" s="2"/>
      <c r="M36" s="8"/>
      <c r="N36" s="8"/>
      <c r="O36" s="8"/>
      <c r="P36" s="8"/>
    </row>
  </sheetData>
  <pageMargins left="0.11811023622047245" right="0.11811023622047245" top="0.15748031496062992" bottom="0.15748031496062992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ЗВЕЗДА</vt:lpstr>
      <vt:lpstr>ЗВЕЗДА!_ФильтрБазыДанных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Timur</cp:lastModifiedBy>
  <cp:lastPrinted>2021-12-09T13:10:56Z</cp:lastPrinted>
  <dcterms:created xsi:type="dcterms:W3CDTF">2015-01-23T08:37:26Z</dcterms:created>
  <dcterms:modified xsi:type="dcterms:W3CDTF">2022-01-11T06:27:05Z</dcterms:modified>
</cp:coreProperties>
</file>